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na\OneDrive - CARNET\MARINA OBRADOVIĆ\MARINA OBRADOVIĆ\JEDNOSTAVNA NABAVA\2026\4. VOĆE I POVRĆE\"/>
    </mc:Choice>
  </mc:AlternateContent>
  <xr:revisionPtr revIDLastSave="0" documentId="13_ncr:1_{3A0E6B33-EB35-4984-824E-B7234D759E0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VJEŽE VOĆE I POVRĆE" sheetId="1" r:id="rId1"/>
    <sheet name="ZAMRZNUTO VOĆE I POVRĆ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G21" i="2"/>
  <c r="G16" i="2"/>
  <c r="G48" i="1"/>
  <c r="G52" i="1"/>
  <c r="G47" i="1"/>
  <c r="G46" i="1"/>
  <c r="G44" i="1"/>
  <c r="G45" i="1"/>
  <c r="G43" i="1"/>
  <c r="G42" i="1"/>
  <c r="G41" i="1"/>
  <c r="G40" i="1"/>
  <c r="G35" i="1"/>
  <c r="G32" i="1"/>
  <c r="G15" i="1"/>
  <c r="G27" i="1"/>
  <c r="G38" i="1"/>
  <c r="G12" i="2"/>
  <c r="G15" i="2"/>
  <c r="G17" i="2"/>
  <c r="G18" i="2"/>
  <c r="G19" i="2"/>
  <c r="G20" i="2"/>
  <c r="G22" i="2"/>
  <c r="G23" i="2"/>
  <c r="G24" i="2"/>
  <c r="G14" i="2"/>
  <c r="G13" i="2"/>
  <c r="G26" i="2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3" i="1"/>
  <c r="G34" i="1"/>
  <c r="G36" i="1"/>
  <c r="G37" i="1"/>
  <c r="G39" i="1"/>
  <c r="G11" i="2"/>
  <c r="G11" i="1"/>
  <c r="G30" i="2" l="1"/>
  <c r="G31" i="2" s="1"/>
  <c r="G32" i="2" s="1"/>
  <c r="G53" i="1"/>
  <c r="G54" i="1" s="1"/>
</calcChain>
</file>

<file path=xl/sharedStrings.xml><?xml version="1.0" encoding="utf-8"?>
<sst xmlns="http://schemas.openxmlformats.org/spreadsheetml/2006/main" count="200" uniqueCount="115">
  <si>
    <t>OSNOVNA ŠKOLA MIRKA PEREŠA</t>
  </si>
  <si>
    <t>Ul. 1. svibnja 2</t>
  </si>
  <si>
    <t>43203 Kapela</t>
  </si>
  <si>
    <t>R.br.</t>
  </si>
  <si>
    <t>Proizvod</t>
  </si>
  <si>
    <t>Jedinica mjere</t>
  </si>
  <si>
    <t>Cijena po jedinici mjere EUR bez PDV-a</t>
  </si>
  <si>
    <t>Ukupno EUR bez PDV-a</t>
  </si>
  <si>
    <t>1.</t>
  </si>
  <si>
    <t>kg</t>
  </si>
  <si>
    <t>2.</t>
  </si>
  <si>
    <t>3.</t>
  </si>
  <si>
    <t>4.</t>
  </si>
  <si>
    <t>UKUPNO BEZ PDV-a:</t>
  </si>
  <si>
    <t>PDV:</t>
  </si>
  <si>
    <t>UKUPNO S PDV-om:</t>
  </si>
  <si>
    <t>Ponuditelj:</t>
  </si>
  <si>
    <t xml:space="preserve">Predviđena godišnja količina </t>
  </si>
  <si>
    <t>5.</t>
  </si>
  <si>
    <t>BANANA</t>
  </si>
  <si>
    <t>KLEMENTINA</t>
  </si>
  <si>
    <t>KRUŠKA</t>
  </si>
  <si>
    <t>JABUKA</t>
  </si>
  <si>
    <t>NARANČA</t>
  </si>
  <si>
    <t>6.</t>
  </si>
  <si>
    <t>7.</t>
  </si>
  <si>
    <t>8.</t>
  </si>
  <si>
    <t>MANDARAINA</t>
  </si>
  <si>
    <t>KRUMPIR</t>
  </si>
  <si>
    <t>9.</t>
  </si>
  <si>
    <t>10.</t>
  </si>
  <si>
    <t>11.</t>
  </si>
  <si>
    <t>12.</t>
  </si>
  <si>
    <t>LUK LJUBIČASTI</t>
  </si>
  <si>
    <t>13.</t>
  </si>
  <si>
    <t>14.</t>
  </si>
  <si>
    <t>15.</t>
  </si>
  <si>
    <t>16.</t>
  </si>
  <si>
    <t>KUPUS</t>
  </si>
  <si>
    <t>17.</t>
  </si>
  <si>
    <t>VOĆE I POVRĆE (GRUPA 1: SVJEŽE VOĆE I POVRĆE)</t>
  </si>
  <si>
    <t>VOĆE I POVRĆE (GRUPA 2: ZAMRZNUTO VOĆE I POVRĆE)</t>
  </si>
  <si>
    <t>ŽUTA MAHUNA</t>
  </si>
  <si>
    <t>MEKSIČKA MJEŠAVINA</t>
  </si>
  <si>
    <t>POMMES FRITES</t>
  </si>
  <si>
    <t>KRUMPIR PLOŠKE</t>
  </si>
  <si>
    <t>MRKVA KOCKICA</t>
  </si>
  <si>
    <t>Proizvođač 
(ispunjava ponuditelj)</t>
  </si>
  <si>
    <t>LUK ŽUTI</t>
  </si>
  <si>
    <t>RAJČICA</t>
  </si>
  <si>
    <t>KRASTAVAC</t>
  </si>
  <si>
    <t>RAJČICA GRAPOLO</t>
  </si>
  <si>
    <t xml:space="preserve">PAPRIKA ZELENA </t>
  </si>
  <si>
    <t>PAPRIKA ROG</t>
  </si>
  <si>
    <t>18.</t>
  </si>
  <si>
    <t>19.</t>
  </si>
  <si>
    <t>20.</t>
  </si>
  <si>
    <t>21.</t>
  </si>
  <si>
    <t>22.</t>
  </si>
  <si>
    <t>23.</t>
  </si>
  <si>
    <t>24.</t>
  </si>
  <si>
    <t>25.</t>
  </si>
  <si>
    <t>JAGODA</t>
  </si>
  <si>
    <t xml:space="preserve">GROŽĐE </t>
  </si>
  <si>
    <t>KIVI</t>
  </si>
  <si>
    <t>NEKTARINA</t>
  </si>
  <si>
    <t>ANANAS</t>
  </si>
  <si>
    <t>MARELICA</t>
  </si>
  <si>
    <t>GRAH</t>
  </si>
  <si>
    <t xml:space="preserve">*Napomena: dostava robe mora biti uključena u ukupnu cijenu. </t>
  </si>
  <si>
    <t>ŠPINAT BRIKET</t>
  </si>
  <si>
    <t>MJEŠANO POVRĆE ZA SALATU</t>
  </si>
  <si>
    <t>LUK KOCKICE</t>
  </si>
  <si>
    <t>CARSKO POVRĆE</t>
  </si>
  <si>
    <t>PORILUK</t>
  </si>
  <si>
    <t>GRAŠAK</t>
  </si>
  <si>
    <t>BROKULA</t>
  </si>
  <si>
    <t>Proizvođač
(ispunjava ponuditelj)</t>
  </si>
  <si>
    <t>KUPUS REZANI VAKUM</t>
  </si>
  <si>
    <t>PAPRIKA CEVENA</t>
  </si>
  <si>
    <t>PAPRIKA ŽUTA</t>
  </si>
  <si>
    <t>26.</t>
  </si>
  <si>
    <t>MLADI LUK</t>
  </si>
  <si>
    <t>LIMUN</t>
  </si>
  <si>
    <t>KELJ</t>
  </si>
  <si>
    <t>SALATA ICEBERG</t>
  </si>
  <si>
    <t>SALATA KRISTAL</t>
  </si>
  <si>
    <t>PERŠUN</t>
  </si>
  <si>
    <t>CELER</t>
  </si>
  <si>
    <t>ŠPINAT</t>
  </si>
  <si>
    <t>BLITVA</t>
  </si>
  <si>
    <t>MRKVA</t>
  </si>
  <si>
    <t>RADIČ</t>
  </si>
  <si>
    <t>SVJEŽI ČEŠNJAK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</si>
  <si>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</si>
  <si>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</si>
  <si>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</si>
  <si>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</si>
  <si>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</si>
  <si>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</si>
  <si>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</si>
  <si>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</si>
  <si>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</si>
  <si>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</si>
  <si>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</si>
  <si>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</si>
  <si>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_________________</t>
  </si>
  <si>
    <t xml:space="preserve">       potpis i ovjera</t>
  </si>
  <si>
    <t>TROŠKOVNIK U POSTUPKU JEDNOSTAVNE NABAVE - EV.BR. 03/2026</t>
  </si>
  <si>
    <t>GRAŠAK-MRKVA</t>
  </si>
  <si>
    <t>MJEŠANO POVRĆE ZA JUHU</t>
  </si>
  <si>
    <t>PARISIEN KRUMPIR</t>
  </si>
  <si>
    <t>NJOKE 2,5KG</t>
  </si>
  <si>
    <t>________________</t>
  </si>
  <si>
    <t xml:space="preserve">      potpis i ovjera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</si>
</sst>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workbookViewId="0">
      <selection activeCell="I10" sqref="I10"/>
    </sheetView>
  </sheetViews>
  <sheetFormatPr defaultRowHeight="14.4" x14ac:dyDescent="0.3"/>
  <cols>
    <col min="1" max="1" width="5.77734375" customWidth="1"/>
    <col min="2" max="2" width="20.5546875" customWidth="1"/>
    <col min="3" max="3" width="18.5546875" customWidth="1"/>
    <col min="4" max="4" width="7.88671875" customWidth="1"/>
    <col min="5" max="5" width="10.77734375" customWidth="1"/>
    <col min="6" max="6" width="10.5546875" customWidth="1"/>
    <col min="7" max="7" width="10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6" spans="1:7" ht="18" x14ac:dyDescent="0.3">
      <c r="B6" s="24" t="s">
        <v>108</v>
      </c>
      <c r="C6" s="24"/>
      <c r="D6" s="24"/>
      <c r="E6" s="24"/>
      <c r="F6" s="24"/>
      <c r="G6" s="24"/>
    </row>
    <row r="7" spans="1:7" ht="18" x14ac:dyDescent="0.3">
      <c r="B7" s="24" t="s">
        <v>40</v>
      </c>
      <c r="C7" s="24"/>
      <c r="D7" s="24"/>
      <c r="E7" s="24"/>
      <c r="F7" s="24"/>
      <c r="G7" s="24"/>
    </row>
    <row r="10" spans="1:7" ht="72" x14ac:dyDescent="0.3">
      <c r="A10" s="1" t="s">
        <v>3</v>
      </c>
      <c r="B10" s="2" t="s">
        <v>4</v>
      </c>
      <c r="C10" s="3" t="s">
        <v>47</v>
      </c>
      <c r="D10" s="4" t="s">
        <v>5</v>
      </c>
      <c r="E10" s="1" t="s">
        <v>17</v>
      </c>
      <c r="F10" s="4" t="s">
        <v>6</v>
      </c>
      <c r="G10" s="1" t="s">
        <v>7</v>
      </c>
    </row>
    <row r="11" spans="1:7" x14ac:dyDescent="0.3">
      <c r="A11" s="5" t="s">
        <v>8</v>
      </c>
      <c r="B11" s="6" t="s">
        <v>19</v>
      </c>
      <c r="C11" s="8"/>
      <c r="D11" s="7" t="s">
        <v>9</v>
      </c>
      <c r="E11" s="8">
        <v>600</v>
      </c>
      <c r="F11" s="9">
        <v>0</v>
      </c>
      <c r="G11" s="9">
        <f>E11*F11</f>
        <v>0</v>
      </c>
    </row>
    <row r="12" spans="1:7" x14ac:dyDescent="0.3">
      <c r="A12" s="5" t="s">
        <v>10</v>
      </c>
      <c r="B12" s="6" t="s">
        <v>20</v>
      </c>
      <c r="C12" s="5"/>
      <c r="D12" s="7" t="s">
        <v>9</v>
      </c>
      <c r="E12" s="5">
        <v>100</v>
      </c>
      <c r="F12" s="9">
        <v>0</v>
      </c>
      <c r="G12" s="9">
        <f t="shared" ref="G12:G39" si="0">E12*F12</f>
        <v>0</v>
      </c>
    </row>
    <row r="13" spans="1:7" x14ac:dyDescent="0.3">
      <c r="A13" s="5" t="s">
        <v>11</v>
      </c>
      <c r="B13" s="6" t="s">
        <v>21</v>
      </c>
      <c r="C13" s="8"/>
      <c r="D13" s="7" t="s">
        <v>9</v>
      </c>
      <c r="E13" s="8">
        <v>200</v>
      </c>
      <c r="F13" s="9">
        <v>0</v>
      </c>
      <c r="G13" s="9">
        <f t="shared" si="0"/>
        <v>0</v>
      </c>
    </row>
    <row r="14" spans="1:7" x14ac:dyDescent="0.3">
      <c r="A14" s="5" t="s">
        <v>12</v>
      </c>
      <c r="B14" s="6" t="s">
        <v>22</v>
      </c>
      <c r="C14" s="8"/>
      <c r="D14" s="7" t="s">
        <v>9</v>
      </c>
      <c r="E14" s="8">
        <v>100</v>
      </c>
      <c r="F14" s="9">
        <v>0</v>
      </c>
      <c r="G14" s="9">
        <f t="shared" si="0"/>
        <v>0</v>
      </c>
    </row>
    <row r="15" spans="1:7" x14ac:dyDescent="0.3">
      <c r="A15" s="5" t="s">
        <v>18</v>
      </c>
      <c r="B15" s="6" t="s">
        <v>83</v>
      </c>
      <c r="C15" s="8"/>
      <c r="D15" s="7" t="s">
        <v>9</v>
      </c>
      <c r="E15" s="8">
        <v>2</v>
      </c>
      <c r="F15" s="9">
        <v>0</v>
      </c>
      <c r="G15" s="9">
        <f t="shared" si="0"/>
        <v>0</v>
      </c>
    </row>
    <row r="16" spans="1:7" x14ac:dyDescent="0.3">
      <c r="A16" s="5" t="s">
        <v>24</v>
      </c>
      <c r="B16" s="6" t="s">
        <v>23</v>
      </c>
      <c r="C16" s="8"/>
      <c r="D16" s="7" t="s">
        <v>9</v>
      </c>
      <c r="E16" s="8">
        <v>100</v>
      </c>
      <c r="F16" s="9">
        <v>0</v>
      </c>
      <c r="G16" s="9">
        <f t="shared" si="0"/>
        <v>0</v>
      </c>
    </row>
    <row r="17" spans="1:7" x14ac:dyDescent="0.3">
      <c r="A17" s="5" t="s">
        <v>25</v>
      </c>
      <c r="B17" s="6" t="s">
        <v>27</v>
      </c>
      <c r="C17" s="8"/>
      <c r="D17" s="7" t="s">
        <v>9</v>
      </c>
      <c r="E17" s="8">
        <v>400</v>
      </c>
      <c r="F17" s="9">
        <v>0</v>
      </c>
      <c r="G17" s="9">
        <f t="shared" si="0"/>
        <v>0</v>
      </c>
    </row>
    <row r="18" spans="1:7" x14ac:dyDescent="0.3">
      <c r="A18" s="5" t="s">
        <v>26</v>
      </c>
      <c r="B18" s="6" t="s">
        <v>63</v>
      </c>
      <c r="C18" s="8"/>
      <c r="D18" s="7" t="s">
        <v>9</v>
      </c>
      <c r="E18" s="8">
        <v>35</v>
      </c>
      <c r="F18" s="9">
        <v>0</v>
      </c>
      <c r="G18" s="9">
        <f t="shared" si="0"/>
        <v>0</v>
      </c>
    </row>
    <row r="19" spans="1:7" x14ac:dyDescent="0.3">
      <c r="A19" s="5" t="s">
        <v>29</v>
      </c>
      <c r="B19" s="6" t="s">
        <v>62</v>
      </c>
      <c r="C19" s="8"/>
      <c r="D19" s="7" t="s">
        <v>9</v>
      </c>
      <c r="E19" s="8">
        <v>60</v>
      </c>
      <c r="F19" s="9">
        <v>0</v>
      </c>
      <c r="G19" s="9">
        <f t="shared" si="0"/>
        <v>0</v>
      </c>
    </row>
    <row r="20" spans="1:7" x14ac:dyDescent="0.3">
      <c r="A20" s="5" t="s">
        <v>30</v>
      </c>
      <c r="B20" s="6" t="s">
        <v>64</v>
      </c>
      <c r="C20" s="8"/>
      <c r="D20" s="7" t="s">
        <v>9</v>
      </c>
      <c r="E20" s="8">
        <v>2</v>
      </c>
      <c r="F20" s="9">
        <v>0</v>
      </c>
      <c r="G20" s="9">
        <f t="shared" si="0"/>
        <v>0</v>
      </c>
    </row>
    <row r="21" spans="1:7" x14ac:dyDescent="0.3">
      <c r="A21" s="5" t="s">
        <v>31</v>
      </c>
      <c r="B21" s="6" t="s">
        <v>65</v>
      </c>
      <c r="C21" s="8"/>
      <c r="D21" s="7" t="s">
        <v>9</v>
      </c>
      <c r="E21" s="8">
        <v>100</v>
      </c>
      <c r="F21" s="9">
        <v>0</v>
      </c>
      <c r="G21" s="9">
        <f t="shared" si="0"/>
        <v>0</v>
      </c>
    </row>
    <row r="22" spans="1:7" x14ac:dyDescent="0.3">
      <c r="A22" s="5" t="s">
        <v>32</v>
      </c>
      <c r="B22" s="6" t="s">
        <v>66</v>
      </c>
      <c r="C22" s="8"/>
      <c r="D22" s="7" t="s">
        <v>9</v>
      </c>
      <c r="E22" s="8">
        <v>1</v>
      </c>
      <c r="F22" s="9">
        <v>0</v>
      </c>
      <c r="G22" s="9">
        <f t="shared" si="0"/>
        <v>0</v>
      </c>
    </row>
    <row r="23" spans="1:7" x14ac:dyDescent="0.3">
      <c r="A23" s="5" t="s">
        <v>34</v>
      </c>
      <c r="B23" s="6" t="s">
        <v>67</v>
      </c>
      <c r="C23" s="8"/>
      <c r="D23" s="7" t="s">
        <v>9</v>
      </c>
      <c r="E23" s="8">
        <v>30</v>
      </c>
      <c r="F23" s="9">
        <v>0</v>
      </c>
      <c r="G23" s="9">
        <f t="shared" si="0"/>
        <v>0</v>
      </c>
    </row>
    <row r="24" spans="1:7" x14ac:dyDescent="0.3">
      <c r="A24" s="5" t="s">
        <v>35</v>
      </c>
      <c r="B24" s="6" t="s">
        <v>28</v>
      </c>
      <c r="C24" s="8"/>
      <c r="D24" s="7" t="s">
        <v>9</v>
      </c>
      <c r="E24" s="8">
        <v>200</v>
      </c>
      <c r="F24" s="9">
        <v>0</v>
      </c>
      <c r="G24" s="9">
        <f t="shared" si="0"/>
        <v>0</v>
      </c>
    </row>
    <row r="25" spans="1:7" x14ac:dyDescent="0.3">
      <c r="A25" s="5" t="s">
        <v>36</v>
      </c>
      <c r="B25" s="6" t="s">
        <v>33</v>
      </c>
      <c r="C25" s="8"/>
      <c r="D25" s="7" t="s">
        <v>9</v>
      </c>
      <c r="E25" s="8">
        <v>20</v>
      </c>
      <c r="F25" s="9">
        <v>0</v>
      </c>
      <c r="G25" s="9">
        <f t="shared" si="0"/>
        <v>0</v>
      </c>
    </row>
    <row r="26" spans="1:7" x14ac:dyDescent="0.3">
      <c r="A26" s="5" t="s">
        <v>37</v>
      </c>
      <c r="B26" s="6" t="s">
        <v>48</v>
      </c>
      <c r="C26" s="8"/>
      <c r="D26" s="7" t="s">
        <v>9</v>
      </c>
      <c r="E26" s="8">
        <v>20</v>
      </c>
      <c r="F26" s="9">
        <v>0</v>
      </c>
      <c r="G26" s="9">
        <f t="shared" si="0"/>
        <v>0</v>
      </c>
    </row>
    <row r="27" spans="1:7" x14ac:dyDescent="0.3">
      <c r="A27" s="5" t="s">
        <v>39</v>
      </c>
      <c r="B27" s="6" t="s">
        <v>82</v>
      </c>
      <c r="C27" s="8"/>
      <c r="D27" s="7" t="s">
        <v>9</v>
      </c>
      <c r="E27" s="8">
        <v>2</v>
      </c>
      <c r="F27" s="9">
        <v>0</v>
      </c>
      <c r="G27" s="9">
        <f t="shared" si="0"/>
        <v>0</v>
      </c>
    </row>
    <row r="28" spans="1:7" x14ac:dyDescent="0.3">
      <c r="A28" s="5" t="s">
        <v>54</v>
      </c>
      <c r="B28" s="6" t="s">
        <v>49</v>
      </c>
      <c r="C28" s="8"/>
      <c r="D28" s="7" t="s">
        <v>9</v>
      </c>
      <c r="E28" s="8">
        <v>50</v>
      </c>
      <c r="F28" s="9">
        <v>0</v>
      </c>
      <c r="G28" s="9">
        <f t="shared" si="0"/>
        <v>0</v>
      </c>
    </row>
    <row r="29" spans="1:7" x14ac:dyDescent="0.3">
      <c r="A29" s="5" t="s">
        <v>55</v>
      </c>
      <c r="B29" s="6" t="s">
        <v>51</v>
      </c>
      <c r="C29" s="8"/>
      <c r="D29" s="7" t="s">
        <v>9</v>
      </c>
      <c r="E29" s="8">
        <v>2</v>
      </c>
      <c r="F29" s="9">
        <v>0</v>
      </c>
      <c r="G29" s="9">
        <f t="shared" si="0"/>
        <v>0</v>
      </c>
    </row>
    <row r="30" spans="1:7" x14ac:dyDescent="0.3">
      <c r="A30" s="5" t="s">
        <v>56</v>
      </c>
      <c r="B30" s="6" t="s">
        <v>38</v>
      </c>
      <c r="C30" s="8"/>
      <c r="D30" s="7" t="s">
        <v>9</v>
      </c>
      <c r="E30" s="8">
        <v>150</v>
      </c>
      <c r="F30" s="9">
        <v>0</v>
      </c>
      <c r="G30" s="9">
        <f t="shared" si="0"/>
        <v>0</v>
      </c>
    </row>
    <row r="31" spans="1:7" x14ac:dyDescent="0.3">
      <c r="A31" s="5" t="s">
        <v>57</v>
      </c>
      <c r="B31" s="6" t="s">
        <v>78</v>
      </c>
      <c r="C31" s="8"/>
      <c r="D31" s="7" t="s">
        <v>9</v>
      </c>
      <c r="E31" s="8">
        <v>100</v>
      </c>
      <c r="F31" s="9">
        <v>0</v>
      </c>
      <c r="G31" s="9">
        <f t="shared" si="0"/>
        <v>0</v>
      </c>
    </row>
    <row r="32" spans="1:7" x14ac:dyDescent="0.3">
      <c r="A32" s="5" t="s">
        <v>58</v>
      </c>
      <c r="B32" s="6" t="s">
        <v>84</v>
      </c>
      <c r="C32" s="8"/>
      <c r="D32" s="7" t="s">
        <v>9</v>
      </c>
      <c r="E32" s="8">
        <v>20</v>
      </c>
      <c r="F32" s="9">
        <v>0</v>
      </c>
      <c r="G32" s="9">
        <f t="shared" si="0"/>
        <v>0</v>
      </c>
    </row>
    <row r="33" spans="1:7" x14ac:dyDescent="0.3">
      <c r="A33" s="5" t="s">
        <v>59</v>
      </c>
      <c r="B33" s="6" t="s">
        <v>50</v>
      </c>
      <c r="C33" s="8"/>
      <c r="D33" s="7" t="s">
        <v>9</v>
      </c>
      <c r="E33" s="8">
        <v>40</v>
      </c>
      <c r="F33" s="9">
        <v>0</v>
      </c>
      <c r="G33" s="9">
        <f t="shared" si="0"/>
        <v>0</v>
      </c>
    </row>
    <row r="34" spans="1:7" x14ac:dyDescent="0.3">
      <c r="A34" s="5" t="s">
        <v>60</v>
      </c>
      <c r="B34" s="6" t="s">
        <v>85</v>
      </c>
      <c r="C34" s="8"/>
      <c r="D34" s="7" t="s">
        <v>9</v>
      </c>
      <c r="E34" s="8">
        <v>10</v>
      </c>
      <c r="F34" s="9">
        <v>0</v>
      </c>
      <c r="G34" s="9">
        <f t="shared" si="0"/>
        <v>0</v>
      </c>
    </row>
    <row r="35" spans="1:7" x14ac:dyDescent="0.3">
      <c r="A35" s="5" t="s">
        <v>61</v>
      </c>
      <c r="B35" s="6" t="s">
        <v>86</v>
      </c>
      <c r="C35" s="8"/>
      <c r="D35" s="7" t="s">
        <v>9</v>
      </c>
      <c r="E35" s="8">
        <v>90</v>
      </c>
      <c r="F35" s="9">
        <v>0</v>
      </c>
      <c r="G35" s="9">
        <f t="shared" si="0"/>
        <v>0</v>
      </c>
    </row>
    <row r="36" spans="1:7" x14ac:dyDescent="0.3">
      <c r="A36" s="5" t="s">
        <v>81</v>
      </c>
      <c r="B36" s="6" t="s">
        <v>52</v>
      </c>
      <c r="C36" s="8"/>
      <c r="D36" s="7" t="s">
        <v>9</v>
      </c>
      <c r="E36" s="8">
        <v>3</v>
      </c>
      <c r="F36" s="9">
        <v>0</v>
      </c>
      <c r="G36" s="9">
        <f t="shared" si="0"/>
        <v>0</v>
      </c>
    </row>
    <row r="37" spans="1:7" x14ac:dyDescent="0.3">
      <c r="A37" s="5" t="s">
        <v>94</v>
      </c>
      <c r="B37" s="6" t="s">
        <v>79</v>
      </c>
      <c r="C37" s="8"/>
      <c r="D37" s="7" t="s">
        <v>9</v>
      </c>
      <c r="E37" s="8">
        <v>5</v>
      </c>
      <c r="F37" s="9">
        <v>0</v>
      </c>
      <c r="G37" s="9">
        <f>E37*F38</f>
        <v>0</v>
      </c>
    </row>
    <row r="38" spans="1:7" x14ac:dyDescent="0.3">
      <c r="A38" s="5" t="s">
        <v>95</v>
      </c>
      <c r="B38" s="6" t="s">
        <v>80</v>
      </c>
      <c r="C38" s="8"/>
      <c r="D38" s="7" t="s">
        <v>9</v>
      </c>
      <c r="E38" s="8">
        <v>2</v>
      </c>
      <c r="F38" s="9">
        <v>0</v>
      </c>
      <c r="G38" s="9">
        <f>E38*F39</f>
        <v>0</v>
      </c>
    </row>
    <row r="39" spans="1:7" x14ac:dyDescent="0.3">
      <c r="A39" s="5" t="s">
        <v>96</v>
      </c>
      <c r="B39" s="6" t="s">
        <v>53</v>
      </c>
      <c r="C39" s="8"/>
      <c r="D39" s="7" t="s">
        <v>9</v>
      </c>
      <c r="E39" s="8">
        <v>5</v>
      </c>
      <c r="F39" s="9">
        <v>0</v>
      </c>
      <c r="G39" s="9">
        <f t="shared" si="0"/>
        <v>0</v>
      </c>
    </row>
    <row r="40" spans="1:7" x14ac:dyDescent="0.3">
      <c r="A40" s="5" t="s">
        <v>97</v>
      </c>
      <c r="B40" s="6" t="s">
        <v>68</v>
      </c>
      <c r="C40" s="8"/>
      <c r="D40" s="7" t="s">
        <v>9</v>
      </c>
      <c r="E40" s="8">
        <v>50</v>
      </c>
      <c r="F40" s="9">
        <v>0</v>
      </c>
      <c r="G40" s="9">
        <f t="shared" ref="G40:G41" si="1">E40*F40</f>
        <v>0</v>
      </c>
    </row>
    <row r="41" spans="1:7" x14ac:dyDescent="0.3">
      <c r="A41" s="5" t="s">
        <v>98</v>
      </c>
      <c r="B41" s="6" t="s">
        <v>87</v>
      </c>
      <c r="C41" s="8"/>
      <c r="D41" s="7" t="s">
        <v>9</v>
      </c>
      <c r="E41" s="8">
        <v>10</v>
      </c>
      <c r="F41" s="9">
        <v>0</v>
      </c>
      <c r="G41" s="9">
        <f t="shared" si="1"/>
        <v>0</v>
      </c>
    </row>
    <row r="42" spans="1:7" x14ac:dyDescent="0.3">
      <c r="A42" s="5" t="s">
        <v>99</v>
      </c>
      <c r="B42" s="6" t="s">
        <v>88</v>
      </c>
      <c r="C42" s="8"/>
      <c r="D42" s="7" t="s">
        <v>9</v>
      </c>
      <c r="E42" s="8">
        <v>10</v>
      </c>
      <c r="F42" s="9">
        <v>0</v>
      </c>
      <c r="G42" s="9">
        <f t="shared" ref="G42" si="2">E42*F42</f>
        <v>0</v>
      </c>
    </row>
    <row r="43" spans="1:7" x14ac:dyDescent="0.3">
      <c r="A43" s="5" t="s">
        <v>100</v>
      </c>
      <c r="B43" s="6" t="s">
        <v>74</v>
      </c>
      <c r="C43" s="8"/>
      <c r="D43" s="7" t="s">
        <v>9</v>
      </c>
      <c r="E43" s="8">
        <v>50</v>
      </c>
      <c r="F43" s="9">
        <v>0</v>
      </c>
      <c r="G43" s="9">
        <f t="shared" ref="G43" si="3">E43*F43</f>
        <v>0</v>
      </c>
    </row>
    <row r="44" spans="1:7" x14ac:dyDescent="0.3">
      <c r="A44" s="5" t="s">
        <v>101</v>
      </c>
      <c r="B44" s="6" t="s">
        <v>89</v>
      </c>
      <c r="C44" s="8"/>
      <c r="D44" s="7" t="s">
        <v>9</v>
      </c>
      <c r="E44" s="8">
        <v>50</v>
      </c>
      <c r="F44" s="9">
        <v>0</v>
      </c>
      <c r="G44" s="9">
        <f t="shared" ref="G44:G45" si="4">E44*F44</f>
        <v>0</v>
      </c>
    </row>
    <row r="45" spans="1:7" x14ac:dyDescent="0.3">
      <c r="A45" s="5" t="s">
        <v>102</v>
      </c>
      <c r="B45" s="6" t="s">
        <v>90</v>
      </c>
      <c r="C45" s="8"/>
      <c r="D45" s="7" t="s">
        <v>9</v>
      </c>
      <c r="E45" s="8">
        <v>50</v>
      </c>
      <c r="F45" s="9">
        <v>0</v>
      </c>
      <c r="G45" s="9">
        <f t="shared" si="4"/>
        <v>0</v>
      </c>
    </row>
    <row r="46" spans="1:7" x14ac:dyDescent="0.3">
      <c r="A46" s="5" t="s">
        <v>103</v>
      </c>
      <c r="B46" s="6" t="s">
        <v>91</v>
      </c>
      <c r="C46" s="8"/>
      <c r="D46" s="7" t="s">
        <v>9</v>
      </c>
      <c r="E46" s="8">
        <v>100</v>
      </c>
      <c r="F46" s="9">
        <v>0</v>
      </c>
      <c r="G46" s="9">
        <f t="shared" ref="G46" si="5">E46*F46</f>
        <v>0</v>
      </c>
    </row>
    <row r="47" spans="1:7" x14ac:dyDescent="0.3">
      <c r="A47" s="5" t="s">
        <v>104</v>
      </c>
      <c r="B47" s="6" t="s">
        <v>92</v>
      </c>
      <c r="C47" s="8"/>
      <c r="D47" s="7" t="s">
        <v>9</v>
      </c>
      <c r="E47" s="8">
        <v>50</v>
      </c>
      <c r="F47" s="9">
        <v>0</v>
      </c>
      <c r="G47" s="9">
        <f t="shared" ref="G47" si="6">E47*F47</f>
        <v>0</v>
      </c>
    </row>
    <row r="48" spans="1:7" x14ac:dyDescent="0.3">
      <c r="A48" s="5" t="s">
        <v>105</v>
      </c>
      <c r="B48" s="6" t="s">
        <v>93</v>
      </c>
      <c r="C48" s="8"/>
      <c r="D48" s="7" t="s">
        <v>9</v>
      </c>
      <c r="E48" s="8">
        <v>5</v>
      </c>
      <c r="F48" s="9">
        <v>0</v>
      </c>
      <c r="G48" s="9">
        <f>E48*F48</f>
        <v>0</v>
      </c>
    </row>
    <row r="49" spans="1:7" x14ac:dyDescent="0.3">
      <c r="A49" s="17"/>
      <c r="B49" s="18"/>
      <c r="C49" s="19"/>
      <c r="D49" s="20"/>
      <c r="E49" s="19"/>
      <c r="F49" s="21"/>
      <c r="G49" s="21"/>
    </row>
    <row r="50" spans="1:7" x14ac:dyDescent="0.3">
      <c r="A50" s="22" t="s">
        <v>69</v>
      </c>
      <c r="B50" s="22"/>
      <c r="C50" s="22"/>
      <c r="D50" s="22"/>
      <c r="E50" s="19"/>
      <c r="F50" s="21"/>
      <c r="G50" s="21"/>
    </row>
    <row r="52" spans="1:7" ht="15" thickBot="1" x14ac:dyDescent="0.35">
      <c r="D52" s="10"/>
      <c r="E52" s="11"/>
      <c r="F52" s="12" t="s">
        <v>13</v>
      </c>
      <c r="G52" s="13">
        <f>SUM(G11:G51)</f>
        <v>0</v>
      </c>
    </row>
    <row r="53" spans="1:7" ht="15" thickBot="1" x14ac:dyDescent="0.35">
      <c r="D53" s="10"/>
      <c r="E53" s="11"/>
      <c r="F53" s="14" t="s">
        <v>14</v>
      </c>
      <c r="G53" s="15">
        <f>G52*0.05</f>
        <v>0</v>
      </c>
    </row>
    <row r="54" spans="1:7" ht="15" thickBot="1" x14ac:dyDescent="0.35">
      <c r="D54" s="10"/>
      <c r="E54" s="11"/>
      <c r="F54" s="14" t="s">
        <v>15</v>
      </c>
      <c r="G54" s="15">
        <f>SUM(G52:G53)</f>
        <v>0</v>
      </c>
    </row>
    <row r="56" spans="1:7" x14ac:dyDescent="0.3">
      <c r="G56" s="16"/>
    </row>
    <row r="57" spans="1:7" x14ac:dyDescent="0.3">
      <c r="F57" s="23" t="s">
        <v>16</v>
      </c>
      <c r="G57" s="23"/>
    </row>
    <row r="58" spans="1:7" x14ac:dyDescent="0.3">
      <c r="F58" s="23"/>
      <c r="G58" s="23"/>
    </row>
    <row r="59" spans="1:7" x14ac:dyDescent="0.3">
      <c r="F59" t="s">
        <v>106</v>
      </c>
    </row>
    <row r="60" spans="1:7" x14ac:dyDescent="0.3">
      <c r="F60" t="s">
        <v>107</v>
      </c>
    </row>
  </sheetData>
  <mergeCells count="4">
    <mergeCell ref="F57:G57"/>
    <mergeCell ref="F58:G58"/>
    <mergeCell ref="B6:G6"/>
    <mergeCell ref="B7:G7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0F7DE-0E78-4225-80FD-EAB6199D6E14}">
  <dimension ref="A1:G38"/>
  <sheetViews>
    <sheetView tabSelected="1" topLeftCell="A25" workbookViewId="0">
      <selection activeCell="F38" sqref="F38"/>
    </sheetView>
  </sheetViews>
  <sheetFormatPr defaultRowHeight="14.4" x14ac:dyDescent="0.3"/>
  <cols>
    <col min="1" max="1" width="7.109375" customWidth="1"/>
    <col min="2" max="2" width="25.44140625" customWidth="1"/>
    <col min="3" max="3" width="18.5546875" customWidth="1"/>
    <col min="4" max="4" width="7.5546875" customWidth="1"/>
    <col min="5" max="5" width="10.3320312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6" spans="1:7" ht="18" x14ac:dyDescent="0.3">
      <c r="B6" s="24" t="s">
        <v>108</v>
      </c>
      <c r="C6" s="24"/>
      <c r="D6" s="24"/>
      <c r="E6" s="24"/>
      <c r="F6" s="24"/>
      <c r="G6" s="24"/>
    </row>
    <row r="7" spans="1:7" ht="18" x14ac:dyDescent="0.3">
      <c r="B7" s="24" t="s">
        <v>41</v>
      </c>
      <c r="C7" s="24"/>
      <c r="D7" s="24"/>
      <c r="E7" s="24"/>
      <c r="F7" s="24"/>
      <c r="G7" s="24"/>
    </row>
    <row r="10" spans="1:7" ht="72" x14ac:dyDescent="0.3">
      <c r="A10" s="1" t="s">
        <v>3</v>
      </c>
      <c r="B10" s="2" t="s">
        <v>4</v>
      </c>
      <c r="C10" s="3" t="s">
        <v>77</v>
      </c>
      <c r="D10" s="4" t="s">
        <v>5</v>
      </c>
      <c r="E10" s="1" t="s">
        <v>17</v>
      </c>
      <c r="F10" s="4" t="s">
        <v>6</v>
      </c>
      <c r="G10" s="1" t="s">
        <v>7</v>
      </c>
    </row>
    <row r="11" spans="1:7" x14ac:dyDescent="0.3">
      <c r="A11" s="5" t="s">
        <v>8</v>
      </c>
      <c r="B11" s="6" t="s">
        <v>42</v>
      </c>
      <c r="C11" s="8"/>
      <c r="D11" s="7" t="s">
        <v>9</v>
      </c>
      <c r="E11" s="8">
        <v>40</v>
      </c>
      <c r="F11" s="9">
        <v>0</v>
      </c>
      <c r="G11" s="9">
        <f>E11*F11</f>
        <v>0</v>
      </c>
    </row>
    <row r="12" spans="1:7" x14ac:dyDescent="0.3">
      <c r="A12" s="5" t="s">
        <v>10</v>
      </c>
      <c r="B12" s="6" t="s">
        <v>74</v>
      </c>
      <c r="C12" s="8"/>
      <c r="D12" s="7" t="s">
        <v>9</v>
      </c>
      <c r="E12" s="8">
        <v>10</v>
      </c>
      <c r="F12" s="9">
        <v>0</v>
      </c>
      <c r="G12" s="9">
        <f t="shared" ref="G12:G26" si="0">E12*F12</f>
        <v>0</v>
      </c>
    </row>
    <row r="13" spans="1:7" x14ac:dyDescent="0.3">
      <c r="A13" s="5" t="s">
        <v>11</v>
      </c>
      <c r="B13" s="6" t="s">
        <v>72</v>
      </c>
      <c r="C13" s="8"/>
      <c r="D13" s="7" t="s">
        <v>9</v>
      </c>
      <c r="E13" s="8">
        <v>290</v>
      </c>
      <c r="F13" s="9">
        <v>0</v>
      </c>
      <c r="G13" s="9">
        <f>E13*F13</f>
        <v>0</v>
      </c>
    </row>
    <row r="14" spans="1:7" x14ac:dyDescent="0.3">
      <c r="A14" s="5" t="s">
        <v>12</v>
      </c>
      <c r="B14" s="6" t="s">
        <v>46</v>
      </c>
      <c r="C14" s="8"/>
      <c r="D14" s="7" t="s">
        <v>9</v>
      </c>
      <c r="E14" s="8">
        <v>60</v>
      </c>
      <c r="F14" s="9">
        <v>0</v>
      </c>
      <c r="G14" s="9">
        <f>E14*F14</f>
        <v>0</v>
      </c>
    </row>
    <row r="15" spans="1:7" x14ac:dyDescent="0.3">
      <c r="A15" s="5" t="s">
        <v>18</v>
      </c>
      <c r="B15" s="6" t="s">
        <v>75</v>
      </c>
      <c r="C15" s="8"/>
      <c r="D15" s="7" t="s">
        <v>9</v>
      </c>
      <c r="E15" s="8">
        <v>60</v>
      </c>
      <c r="F15" s="9">
        <v>0</v>
      </c>
      <c r="G15" s="9">
        <f t="shared" si="0"/>
        <v>0</v>
      </c>
    </row>
    <row r="16" spans="1:7" x14ac:dyDescent="0.3">
      <c r="A16" s="5" t="s">
        <v>24</v>
      </c>
      <c r="B16" s="6" t="s">
        <v>109</v>
      </c>
      <c r="C16" s="8"/>
      <c r="D16" s="7" t="s">
        <v>9</v>
      </c>
      <c r="E16" s="8">
        <v>20</v>
      </c>
      <c r="F16" s="9">
        <v>0</v>
      </c>
      <c r="G16" s="9">
        <f t="shared" ref="G16" si="1">E16*F16</f>
        <v>0</v>
      </c>
    </row>
    <row r="17" spans="1:7" x14ac:dyDescent="0.3">
      <c r="A17" s="5" t="s">
        <v>25</v>
      </c>
      <c r="B17" s="6" t="s">
        <v>76</v>
      </c>
      <c r="C17" s="8"/>
      <c r="D17" s="7" t="s">
        <v>9</v>
      </c>
      <c r="E17" s="8">
        <v>20</v>
      </c>
      <c r="F17" s="9">
        <v>0</v>
      </c>
      <c r="G17" s="9">
        <f t="shared" si="0"/>
        <v>0</v>
      </c>
    </row>
    <row r="18" spans="1:7" x14ac:dyDescent="0.3">
      <c r="A18" s="5" t="s">
        <v>26</v>
      </c>
      <c r="B18" s="6" t="s">
        <v>73</v>
      </c>
      <c r="C18" s="5"/>
      <c r="D18" s="7" t="s">
        <v>9</v>
      </c>
      <c r="E18" s="5">
        <v>30</v>
      </c>
      <c r="F18" s="9">
        <v>0</v>
      </c>
      <c r="G18" s="9">
        <f t="shared" si="0"/>
        <v>0</v>
      </c>
    </row>
    <row r="19" spans="1:7" x14ac:dyDescent="0.3">
      <c r="A19" s="5" t="s">
        <v>29</v>
      </c>
      <c r="B19" s="6" t="s">
        <v>43</v>
      </c>
      <c r="C19" s="8"/>
      <c r="D19" s="7" t="s">
        <v>9</v>
      </c>
      <c r="E19" s="8">
        <v>30</v>
      </c>
      <c r="F19" s="9">
        <v>0</v>
      </c>
      <c r="G19" s="9">
        <f t="shared" si="0"/>
        <v>0</v>
      </c>
    </row>
    <row r="20" spans="1:7" x14ac:dyDescent="0.3">
      <c r="A20" s="5" t="s">
        <v>30</v>
      </c>
      <c r="B20" s="6" t="s">
        <v>71</v>
      </c>
      <c r="C20" s="8"/>
      <c r="D20" s="7" t="s">
        <v>9</v>
      </c>
      <c r="E20" s="8">
        <v>100</v>
      </c>
      <c r="F20" s="9">
        <v>0</v>
      </c>
      <c r="G20" s="9">
        <f t="shared" si="0"/>
        <v>0</v>
      </c>
    </row>
    <row r="21" spans="1:7" x14ac:dyDescent="0.3">
      <c r="A21" s="5" t="s">
        <v>31</v>
      </c>
      <c r="B21" s="6" t="s">
        <v>110</v>
      </c>
      <c r="C21" s="8"/>
      <c r="D21" s="7" t="s">
        <v>9</v>
      </c>
      <c r="E21" s="8">
        <v>30</v>
      </c>
      <c r="F21" s="9">
        <v>0</v>
      </c>
      <c r="G21" s="9">
        <f t="shared" si="0"/>
        <v>0</v>
      </c>
    </row>
    <row r="22" spans="1:7" x14ac:dyDescent="0.3">
      <c r="A22" s="5" t="s">
        <v>32</v>
      </c>
      <c r="B22" s="6" t="s">
        <v>44</v>
      </c>
      <c r="C22" s="8"/>
      <c r="D22" s="7" t="s">
        <v>9</v>
      </c>
      <c r="E22" s="8">
        <v>20</v>
      </c>
      <c r="F22" s="9">
        <v>0</v>
      </c>
      <c r="G22" s="9">
        <f t="shared" si="0"/>
        <v>0</v>
      </c>
    </row>
    <row r="23" spans="1:7" x14ac:dyDescent="0.3">
      <c r="A23" s="5" t="s">
        <v>34</v>
      </c>
      <c r="B23" s="6" t="s">
        <v>45</v>
      </c>
      <c r="C23" s="8"/>
      <c r="D23" s="7" t="s">
        <v>9</v>
      </c>
      <c r="E23" s="8">
        <v>30</v>
      </c>
      <c r="F23" s="9">
        <v>0</v>
      </c>
      <c r="G23" s="9">
        <f t="shared" si="0"/>
        <v>0</v>
      </c>
    </row>
    <row r="24" spans="1:7" x14ac:dyDescent="0.3">
      <c r="A24" s="5" t="s">
        <v>35</v>
      </c>
      <c r="B24" s="6" t="s">
        <v>111</v>
      </c>
      <c r="C24" s="8"/>
      <c r="D24" s="7" t="s">
        <v>9</v>
      </c>
      <c r="E24" s="8">
        <v>700</v>
      </c>
      <c r="F24" s="9">
        <v>0</v>
      </c>
      <c r="G24" s="9">
        <f t="shared" si="0"/>
        <v>0</v>
      </c>
    </row>
    <row r="25" spans="1:7" x14ac:dyDescent="0.3">
      <c r="A25" s="5" t="s">
        <v>36</v>
      </c>
      <c r="B25" s="25" t="s">
        <v>112</v>
      </c>
      <c r="C25" s="26"/>
      <c r="D25" s="7" t="s">
        <v>9</v>
      </c>
      <c r="E25" s="8">
        <v>40</v>
      </c>
      <c r="F25" s="9">
        <v>0</v>
      </c>
      <c r="G25" s="9">
        <f t="shared" si="0"/>
        <v>0</v>
      </c>
    </row>
    <row r="26" spans="1:7" x14ac:dyDescent="0.3">
      <c r="A26" s="5" t="s">
        <v>37</v>
      </c>
      <c r="B26" s="6" t="s">
        <v>70</v>
      </c>
      <c r="C26" s="8"/>
      <c r="D26" s="7" t="s">
        <v>9</v>
      </c>
      <c r="E26" s="8">
        <v>20</v>
      </c>
      <c r="F26" s="9">
        <v>0</v>
      </c>
      <c r="G26" s="9">
        <f t="shared" si="0"/>
        <v>0</v>
      </c>
    </row>
    <row r="27" spans="1:7" x14ac:dyDescent="0.3">
      <c r="A27" s="17"/>
      <c r="B27" s="18"/>
      <c r="C27" s="19"/>
      <c r="D27" s="20"/>
      <c r="E27" s="19"/>
      <c r="F27" s="21"/>
      <c r="G27" s="21"/>
    </row>
    <row r="28" spans="1:7" x14ac:dyDescent="0.3">
      <c r="A28" s="22" t="s">
        <v>69</v>
      </c>
      <c r="B28" s="22"/>
      <c r="C28" s="22"/>
      <c r="D28" s="22"/>
      <c r="E28" s="19"/>
      <c r="F28" s="21"/>
      <c r="G28" s="21"/>
    </row>
    <row r="30" spans="1:7" ht="15" thickBot="1" x14ac:dyDescent="0.35">
      <c r="D30" s="10"/>
      <c r="E30" s="11"/>
      <c r="F30" s="12" t="s">
        <v>13</v>
      </c>
      <c r="G30" s="13">
        <f>SUM(G11:G29)</f>
        <v>0</v>
      </c>
    </row>
    <row r="31" spans="1:7" ht="15" thickBot="1" x14ac:dyDescent="0.35">
      <c r="D31" s="10"/>
      <c r="E31" s="11"/>
      <c r="F31" s="14" t="s">
        <v>14</v>
      </c>
      <c r="G31" s="15">
        <f>G30*0.05</f>
        <v>0</v>
      </c>
    </row>
    <row r="32" spans="1:7" ht="15" thickBot="1" x14ac:dyDescent="0.35">
      <c r="D32" s="10"/>
      <c r="E32" s="11"/>
      <c r="F32" s="14" t="s">
        <v>15</v>
      </c>
      <c r="G32" s="15">
        <f>SUM(G30:G31)</f>
        <v>0</v>
      </c>
    </row>
    <row r="34" spans="6:7" x14ac:dyDescent="0.3">
      <c r="G34" s="16"/>
    </row>
    <row r="35" spans="6:7" x14ac:dyDescent="0.3">
      <c r="F35" s="23" t="s">
        <v>16</v>
      </c>
      <c r="G35" s="23"/>
    </row>
    <row r="36" spans="6:7" x14ac:dyDescent="0.3">
      <c r="F36" s="23"/>
      <c r="G36" s="23"/>
    </row>
    <row r="37" spans="6:7" x14ac:dyDescent="0.3">
      <c r="F37" t="s">
        <v>113</v>
      </c>
    </row>
    <row r="38" spans="6:7" x14ac:dyDescent="0.3">
      <c r="F38" t="s">
        <v>114</v>
      </c>
    </row>
  </sheetData>
  <mergeCells count="4">
    <mergeCell ref="B6:G6"/>
    <mergeCell ref="B7:G7"/>
    <mergeCell ref="F35:G35"/>
    <mergeCell ref="F36:G3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SVJEŽE VOĆE I POVRĆE</vt:lpstr>
      <vt:lpstr>ZAMRZNUTO VOĆE I POVRĆE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Obradović</cp:lastModifiedBy>
  <cp:lastPrinted>2026-01-23T08:00:56Z</cp:lastPrinted>
  <dcterms:created xsi:type="dcterms:W3CDTF">2015-06-05T18:19:34Z</dcterms:created>
  <dcterms:modified xsi:type="dcterms:W3CDTF">2026-01-23T09:01:31Z</dcterms:modified>
</cp:coreProperties>
</file>